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29FEE811-DFDC-4434-BA92-D590E4183E93}"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<sst xmlns="http://schemas.openxmlformats.org/spreadsheetml/2006/main" count="1130" uniqueCount="586">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</sst>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O39" sqref="O39"/>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254</v>
      </c>
      <c r="B10" s="173"/>
      <c r="C10" s="181" t="str">
        <f>VLOOKUP(A10,listado,2,0)</f>
        <v>G. ADMINISTRACIÓN JUDICIAL ELECTRÓNICA</v>
      </c>
      <c r="D10" s="181"/>
      <c r="E10" s="181"/>
      <c r="F10" s="181"/>
      <c r="G10" s="181" t="str">
        <f>VLOOKUP(A10,listado,3,0)</f>
        <v>Técnico/a 1</v>
      </c>
      <c r="H10" s="181"/>
      <c r="I10" s="188" t="str">
        <f>VLOOKUP(A10,listado,4,0)</f>
        <v>Analista funcional aplicaciones web</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QpOQljPR05ABibgyfO8mzOAM4wXi1vs9Txcgi8g0mNKQtW7w5F7ZefLBxBckE5DG4neaLwTqFEzoVHaBGwKV8g==" saltValue="PjojE3rbeEO+Kypto0s6x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2025-05-08T09:04:16Z</dcterms:modified>
</cp:coreProperties>
</file>